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Esc CIEN 2015 1er trim" sheetId="9" r:id="rId1"/>
  </sheets>
  <definedNames>
    <definedName name="_xlnm._FilterDatabase" localSheetId="0" hidden="1">'Esc CIEN 2015 1er trim'!$A$6:$AI$8</definedName>
    <definedName name="_xlnm.Print_Area" localSheetId="0">'Esc CIEN 2015 1er trim'!$A$1:$AI$8</definedName>
    <definedName name="_xlnm.Print_Titles" localSheetId="0">'Esc CIEN 2015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9" l="1"/>
  <c r="AB11" i="9"/>
  <c r="AC11" i="9"/>
  <c r="AD11" i="9"/>
  <c r="Z11" i="9"/>
  <c r="AA8" i="9" l="1"/>
  <c r="Z8" i="9"/>
  <c r="AD8" i="9" l="1"/>
  <c r="AB8" i="9"/>
  <c r="AC8" i="9"/>
</calcChain>
</file>

<file path=xl/sharedStrings.xml><?xml version="1.0" encoding="utf-8"?>
<sst xmlns="http://schemas.openxmlformats.org/spreadsheetml/2006/main" count="98" uniqueCount="64">
  <si>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</si>
  <si>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</si>
  <si>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</si>
  <si>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</si>
  <si>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</si>
  <si>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</si>
  <si>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</si>
  <si>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</si>
  <si>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</si>
  <si>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</si>
  <si>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</si>
  <si>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</si>
  <si>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</si>
  <si>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</si>
  <si>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</si>
  <si>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</si>
  <si>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</si>
  <si>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</si>
  <si>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</si>
  <si>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</si>
  <si>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</si>
  <si>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</si>
  <si>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</si>
  <si>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</si>
  <si>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</si>
  <si>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</si>
  <si>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</si>
  <si>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</si>
  <si>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</si>
  <si>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</si>
  <si>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</si>
  <si>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</si>
  <si>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</si>
  <si>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</si>
  <si>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</si>
  <si>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</si>
  <si>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</si>
  <si>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</si>
  <si>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</si>
  <si>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</si>
  <si>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</si>
  <si>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</si>
  <si>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</si>
  <si>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</si>
  <si>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</si>
  <si>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</si>
  <si>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</si>
  <si>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En Ejecución</t>
  </si>
  <si>
    <t>Validado avances</t>
  </si>
  <si>
    <t>Sin observaciones</t>
  </si>
  <si>
    <t/>
  </si>
  <si>
    <t>Gobierno de la Entidad</t>
  </si>
  <si>
    <t>{meta1: {unidad_medida:Lote, meta:1.0, meta_modificada:1.0}}</t>
  </si>
  <si>
    <t>{meta1: {unidad_medida:Lote, avance:1.0}}</t>
  </si>
  <si>
    <t>S</t>
  </si>
  <si>
    <t>YUC220102063528</t>
  </si>
  <si>
    <t>{ff1: {ciclo_recurso:2015, ramo:33, modalidad:I, prog_pres:7, tipo_recurso:FIDEICOMISOS, monto:3929967.0, modificado:3929967.0}}</t>
  </si>
  <si>
    <t>MANTENIMIENTO CORRECTIVO DE LA ESCUELA PRIMARIA LUIS G. MONZON UBICADA EN LA LOCALIDAD Y MUNICIPIO DE MÉRIDA YUCATÁN, CCT 31DPR0124Z.</t>
  </si>
  <si>
    <t>ESCCIEN-001-15-22</t>
  </si>
  <si>
    <t>{geo1: {cve_municipio:50, localidad:1, direccion:CALLE 60, lon:-89.628224, lat:20.946091}}</t>
  </si>
  <si>
    <t>{ctto1: {tipo_obra:Obra, numero_contrato:LO-931037999-E038-2022, contratista:GRUPO CHECHEN, S.A. DE C.V., convocante:INSTITUTO PARA EL DESARROLLO Y CERTIFICACIÓN DE LA INFRAESTRUCTURA FÍSICA EDUCATIVA Y ELÉCTRICA DE YUCATÁN, monto:3378669.59, importe_modificado:3378669.59}}</t>
  </si>
  <si>
    <t>ESCUELAS AL CIEN 2015</t>
  </si>
  <si>
    <t>DESTINO DEL GASTO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</si>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</sst>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4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80" zoomScaleNormal="80" workbookViewId="0">
      <pane xSplit="15" ySplit="6" topLeftCell="P7" activePane="bottomRight" state="frozen"/>
      <selection pane="topRight" activeCell="P1" sqref="P1"/>
      <selection pane="bottomLeft" activeCell="A7" sqref="A7"/>
      <selection pane="bottomRight" activeCell="AE13" sqref="AE13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7" ht="21" x14ac:dyDescent="0.35">
      <c r="A2" s="12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7" ht="18.75" x14ac:dyDescent="0.25">
      <c r="AF3" s="13" t="s">
        <v>63</v>
      </c>
      <c r="AG3" s="13"/>
      <c r="AH3" s="13"/>
      <c r="AI3" s="13"/>
    </row>
    <row r="4" spans="1:37" ht="18.75" x14ac:dyDescent="0.25">
      <c r="AF4" s="14">
        <v>2023</v>
      </c>
      <c r="AG4" s="14"/>
      <c r="AH4" s="14"/>
      <c r="AI4" s="14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106.5" customHeight="1" x14ac:dyDescent="0.25">
      <c r="A7" s="5">
        <v>2023</v>
      </c>
      <c r="B7" s="6">
        <v>1</v>
      </c>
      <c r="C7" s="6" t="s">
        <v>55</v>
      </c>
      <c r="D7" s="6" t="s">
        <v>41</v>
      </c>
      <c r="E7" s="6">
        <v>3929967</v>
      </c>
      <c r="F7" s="6" t="s">
        <v>56</v>
      </c>
      <c r="G7" s="7" t="s">
        <v>57</v>
      </c>
      <c r="H7" s="6">
        <v>31</v>
      </c>
      <c r="I7" s="6" t="s">
        <v>42</v>
      </c>
      <c r="J7" s="6">
        <v>0</v>
      </c>
      <c r="K7" s="6" t="s">
        <v>51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58</v>
      </c>
      <c r="Q7" s="6" t="s">
        <v>54</v>
      </c>
      <c r="R7" s="6">
        <v>208</v>
      </c>
      <c r="S7" s="6">
        <v>242</v>
      </c>
      <c r="T7" s="6">
        <v>0</v>
      </c>
      <c r="U7" s="6" t="s">
        <v>52</v>
      </c>
      <c r="V7" s="6">
        <v>1</v>
      </c>
      <c r="W7" s="6" t="s">
        <v>59</v>
      </c>
      <c r="X7" s="8">
        <v>44634</v>
      </c>
      <c r="Y7" s="8">
        <v>44757</v>
      </c>
      <c r="Z7" s="9">
        <v>3700359.88</v>
      </c>
      <c r="AA7" s="9">
        <v>3867144.76</v>
      </c>
      <c r="AB7" s="9">
        <v>3700359.88</v>
      </c>
      <c r="AC7" s="9">
        <v>3700359.88</v>
      </c>
      <c r="AD7" s="9">
        <v>3700359.88</v>
      </c>
      <c r="AE7" s="7" t="s">
        <v>60</v>
      </c>
      <c r="AF7" s="7" t="s">
        <v>53</v>
      </c>
      <c r="AG7" s="6" t="s">
        <v>50</v>
      </c>
      <c r="AH7" s="7" t="s">
        <v>47</v>
      </c>
      <c r="AI7" s="10" t="s">
        <v>48</v>
      </c>
      <c r="AJ7" s="3" t="s">
        <v>49</v>
      </c>
      <c r="AK7" s="3" t="s">
        <v>49</v>
      </c>
    </row>
    <row r="8" spans="1:37" x14ac:dyDescent="0.25">
      <c r="Z8" s="11">
        <f>SUM(Z7:Z7)</f>
        <v>3700359.88</v>
      </c>
      <c r="AA8" s="11">
        <f>SUM(AA7:AA7)</f>
        <v>3867144.76</v>
      </c>
      <c r="AB8" s="11">
        <f>SUM(AB7:AB7)</f>
        <v>3700359.88</v>
      </c>
      <c r="AC8" s="11">
        <f>SUM(AC7:AC7)</f>
        <v>3700359.88</v>
      </c>
      <c r="AD8" s="11">
        <f>SUM(AD7:AD7)</f>
        <v>3700359.88</v>
      </c>
    </row>
    <row r="9" spans="1:37" x14ac:dyDescent="0.25">
      <c r="Z9" s="11"/>
      <c r="AA9" s="11"/>
      <c r="AB9" s="11"/>
      <c r="AC9" s="11"/>
      <c r="AD9" s="11"/>
    </row>
    <row r="10" spans="1:37" x14ac:dyDescent="0.25">
      <c r="Z10" s="11">
        <v>3700359.8800000004</v>
      </c>
      <c r="AA10" s="11">
        <v>3867144.7588800001</v>
      </c>
      <c r="AB10" s="11">
        <v>3700359.8675999995</v>
      </c>
      <c r="AC10" s="11">
        <v>3700359.8675999995</v>
      </c>
      <c r="AD10" s="11">
        <v>3700359.8800000004</v>
      </c>
    </row>
    <row r="11" spans="1:37" x14ac:dyDescent="0.25">
      <c r="Z11" s="11">
        <f>Z8-Z10</f>
        <v>0</v>
      </c>
      <c r="AA11" s="11">
        <f t="shared" ref="AA11:AD11" si="0">AA8-AA10</f>
        <v>1.1199996806681156E-3</v>
      </c>
      <c r="AB11" s="11">
        <f t="shared" si="0"/>
        <v>1.2400000356137753E-2</v>
      </c>
      <c r="AC11" s="11">
        <f t="shared" si="0"/>
        <v>1.2400000356137753E-2</v>
      </c>
      <c r="AD11" s="11">
        <f t="shared" si="0"/>
        <v>0</v>
      </c>
    </row>
    <row r="13" spans="1:37" x14ac:dyDescent="0.25">
      <c r="Z13" s="11"/>
      <c r="AA13" s="11"/>
      <c r="AB13" s="11"/>
      <c r="AC13" s="11"/>
      <c r="AD13" s="11"/>
    </row>
    <row r="16" spans="1:37" x14ac:dyDescent="0.25">
      <c r="Z16" s="11"/>
      <c r="AA16" s="11"/>
      <c r="AB16" s="11"/>
      <c r="AC16" s="11"/>
      <c r="AD16" s="11"/>
    </row>
  </sheetData>
  <autoFilter ref="A6:AI8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2015 1er trim</vt:lpstr>
      <vt:lpstr>'Esc CIEN 2015 1er trim'!Área_de_impresión</vt:lpstr>
      <vt:lpstr>'Esc CIEN 2015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2023-05-12T16:09:29Z</dcterms:modified>
</cp:coreProperties>
</file>